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38a6154567f6796/Desktop/Melbourne Parish Council/Accounts/Accts 2022 - 23/"/>
    </mc:Choice>
  </mc:AlternateContent>
  <xr:revisionPtr revIDLastSave="2" documentId="13_ncr:1_{39B69649-F8BB-454A-B8FF-8052D4281D32}" xr6:coauthVersionLast="47" xr6:coauthVersionMax="47" xr10:uidLastSave="{BABA25C5-0071-4246-BA0B-4D90D7082CAD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" l="1"/>
  <c r="I61" i="1"/>
  <c r="D14" i="1" l="1"/>
  <c r="S6" i="1"/>
  <c r="D6" i="1" l="1"/>
</calcChain>
</file>

<file path=xl/sharedStrings.xml><?xml version="1.0" encoding="utf-8"?>
<sst xmlns="http://schemas.openxmlformats.org/spreadsheetml/2006/main" count="108" uniqueCount="63">
  <si>
    <t>Date</t>
  </si>
  <si>
    <t>From</t>
  </si>
  <si>
    <t>Amount</t>
  </si>
  <si>
    <t>TOTAL</t>
  </si>
  <si>
    <t>To</t>
  </si>
  <si>
    <t>Salaries</t>
  </si>
  <si>
    <t>Subscriptions</t>
  </si>
  <si>
    <t>Grants</t>
  </si>
  <si>
    <t>VAT</t>
  </si>
  <si>
    <t>Total payable</t>
  </si>
  <si>
    <t>Other</t>
  </si>
  <si>
    <t>Inv</t>
  </si>
  <si>
    <t>Outgoings</t>
  </si>
  <si>
    <t>Subtotal</t>
  </si>
  <si>
    <t>Room hire</t>
  </si>
  <si>
    <t>Interest business acct</t>
  </si>
  <si>
    <t>Newsletter</t>
  </si>
  <si>
    <t>Monies IN</t>
  </si>
  <si>
    <t>ERVAS</t>
  </si>
  <si>
    <t xml:space="preserve">Salary </t>
  </si>
  <si>
    <t>Total</t>
  </si>
  <si>
    <t>Accounts</t>
  </si>
  <si>
    <t xml:space="preserve"> Current Acct b/f</t>
  </si>
  <si>
    <t xml:space="preserve"> Savings Acct b/f</t>
  </si>
  <si>
    <t>Current Acct c/f</t>
  </si>
  <si>
    <t>Savings Acct c/f</t>
  </si>
  <si>
    <t>Melbourne Parish Council Accounts 2022/23</t>
  </si>
  <si>
    <t>Precept (May)</t>
  </si>
  <si>
    <t>Jubilee grant from ERYC for MFOS</t>
  </si>
  <si>
    <t>Total Income 22/23</t>
  </si>
  <si>
    <t>Outstanding amt to ERVAS</t>
  </si>
  <si>
    <t>Jubilee Grant to FoMS</t>
  </si>
  <si>
    <t>N/A</t>
  </si>
  <si>
    <t>Y</t>
  </si>
  <si>
    <t>Print cartridge (J Stewart)</t>
  </si>
  <si>
    <t>ERNLLCA Good Cllr Training</t>
  </si>
  <si>
    <t>Hire of VH (May and july 22)</t>
  </si>
  <si>
    <t>ERNLLCA Annual subscription</t>
  </si>
  <si>
    <t>N</t>
  </si>
  <si>
    <t>Posthaste Printers</t>
  </si>
  <si>
    <t>Precept (Oct)</t>
  </si>
  <si>
    <t>Wine (Mr &amp; Mrs Uncles) - to Clerk</t>
  </si>
  <si>
    <t>Ink cartridges - rep to clerk</t>
  </si>
  <si>
    <t>VH hire (Sept22)</t>
  </si>
  <si>
    <t>MaAfee Annual Subs - to Clerk</t>
  </si>
  <si>
    <t>MSPFA grant (from 09/21)</t>
  </si>
  <si>
    <t>Warm spaces grant - repat to Clerk</t>
  </si>
  <si>
    <t>HMRC Q4</t>
  </si>
  <si>
    <t>HMRC Q1</t>
  </si>
  <si>
    <t>HMRC Q2</t>
  </si>
  <si>
    <t>Grant - Christmas Tree</t>
  </si>
  <si>
    <t>PC Insurance - Zurich</t>
  </si>
  <si>
    <t>Grant - Bowls</t>
  </si>
  <si>
    <t>Grant - Thornton Church</t>
  </si>
  <si>
    <t>VH Hire</t>
  </si>
  <si>
    <t>VH hire</t>
  </si>
  <si>
    <t>ICO subscription</t>
  </si>
  <si>
    <t>Paint etc for bench</t>
  </si>
  <si>
    <t>ICO subscription*</t>
  </si>
  <si>
    <t>Defib signs</t>
  </si>
  <si>
    <t>Electrician (move defib)</t>
  </si>
  <si>
    <t>HMRC Q3</t>
  </si>
  <si>
    <t>* Paid twice to ICO. Currently claiming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</si>
</sst>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14" fontId="0" fillId="0" borderId="0" xfId="0" applyNumberFormat="1" applyAlignment="1">
      <alignment horizontal="left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3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2" xfId="0" applyNumberFormat="1" applyFont="1" applyBorder="1"/>
    <xf numFmtId="6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3" fillId="0" borderId="0" xfId="0" applyFont="1"/>
    <xf numFmtId="2" fontId="3" fillId="0" borderId="0" xfId="0" applyNumberFormat="1" applyFont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zoomScale="75" zoomScaleNormal="75" workbookViewId="0">
      <selection activeCell="S63" sqref="S63"/>
    </sheetView>
  </sheetViews>
  <sheetFormatPr defaultRowHeight="14.4" x14ac:dyDescent="0.3"/>
  <cols>
    <col min="2" max="2" width="12.33203125" style="16" customWidth="1"/>
    <col min="3" max="3" width="28.88671875" customWidth="1"/>
    <col min="4" max="4" width="12.88671875" style="1" customWidth="1"/>
    <col min="5" max="5" width="5.109375" customWidth="1"/>
    <col min="6" max="6" width="7.33203125" customWidth="1"/>
    <col min="7" max="7" width="32" bestFit="1" customWidth="1"/>
    <col min="8" max="8" width="13.6640625" style="16" customWidth="1"/>
    <col min="9" max="10" width="9.109375" style="1"/>
    <col min="11" max="11" width="12.33203125" style="1" customWidth="1"/>
    <col min="12" max="12" width="10.6640625" style="1" customWidth="1"/>
    <col min="13" max="13" width="8.44140625" style="1" customWidth="1"/>
    <col min="14" max="14" width="9.109375" style="1"/>
    <col min="15" max="15" width="6.44140625" style="1" customWidth="1"/>
    <col min="16" max="16" width="14.109375" style="1" customWidth="1"/>
    <col min="17" max="17" width="4.109375" customWidth="1"/>
    <col min="18" max="18" width="16.44140625" customWidth="1"/>
    <col min="19" max="19" width="14.77734375" style="1" customWidth="1"/>
  </cols>
  <sheetData>
    <row r="1" spans="2:19" x14ac:dyDescent="0.3">
      <c r="B1"/>
      <c r="D1"/>
      <c r="F1" s="28" t="s">
        <v>26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9" x14ac:dyDescent="0.3">
      <c r="B2" s="29" t="s">
        <v>17</v>
      </c>
      <c r="C2" s="30"/>
      <c r="D2" s="31"/>
    </row>
    <row r="3" spans="2:19" x14ac:dyDescent="0.3">
      <c r="B3" s="17" t="s">
        <v>0</v>
      </c>
      <c r="C3" s="7" t="s">
        <v>1</v>
      </c>
      <c r="D3" s="8" t="s">
        <v>2</v>
      </c>
      <c r="F3" s="7" t="s">
        <v>11</v>
      </c>
      <c r="G3" s="7" t="s">
        <v>4</v>
      </c>
      <c r="H3" s="17" t="s">
        <v>0</v>
      </c>
      <c r="I3" s="8" t="s">
        <v>5</v>
      </c>
      <c r="J3" s="8" t="s">
        <v>14</v>
      </c>
      <c r="K3" s="8" t="s">
        <v>6</v>
      </c>
      <c r="L3" s="8" t="s">
        <v>16</v>
      </c>
      <c r="M3" s="8" t="s">
        <v>7</v>
      </c>
      <c r="N3" s="8" t="s">
        <v>10</v>
      </c>
      <c r="O3" s="8" t="s">
        <v>8</v>
      </c>
      <c r="P3" s="8" t="s">
        <v>9</v>
      </c>
      <c r="Q3" s="1"/>
      <c r="R3" s="1" t="s">
        <v>21</v>
      </c>
    </row>
    <row r="4" spans="2:19" x14ac:dyDescent="0.3">
      <c r="B4" s="18">
        <v>44652</v>
      </c>
      <c r="C4" s="7" t="s">
        <v>22</v>
      </c>
      <c r="D4" s="8">
        <v>5964.46</v>
      </c>
      <c r="F4" s="7" t="s">
        <v>33</v>
      </c>
      <c r="G4" s="7" t="s">
        <v>18</v>
      </c>
      <c r="H4" s="18">
        <v>44652</v>
      </c>
      <c r="I4" s="8"/>
      <c r="J4" s="8"/>
      <c r="K4" s="8"/>
      <c r="L4" s="8"/>
      <c r="M4" s="8"/>
      <c r="N4" s="8">
        <v>5.5</v>
      </c>
      <c r="O4" s="8"/>
      <c r="P4" s="8">
        <v>5.5</v>
      </c>
      <c r="Q4" s="1"/>
      <c r="R4" s="7" t="s">
        <v>24</v>
      </c>
      <c r="S4" s="8">
        <v>8085.07</v>
      </c>
    </row>
    <row r="5" spans="2:19" x14ac:dyDescent="0.3">
      <c r="B5" s="18">
        <v>44652</v>
      </c>
      <c r="C5" s="7" t="s">
        <v>23</v>
      </c>
      <c r="D5" s="8">
        <v>2073.15</v>
      </c>
      <c r="F5" s="7" t="s">
        <v>33</v>
      </c>
      <c r="G5" s="7" t="s">
        <v>19</v>
      </c>
      <c r="H5" s="18">
        <v>44652</v>
      </c>
      <c r="I5" s="8">
        <v>330</v>
      </c>
      <c r="J5" s="8"/>
      <c r="K5" s="8"/>
      <c r="L5" s="8"/>
      <c r="M5" s="8"/>
      <c r="N5" s="8"/>
      <c r="O5" s="8"/>
      <c r="P5" s="8">
        <v>330</v>
      </c>
      <c r="R5" s="7" t="s">
        <v>25</v>
      </c>
      <c r="S5" s="8">
        <v>2077.69</v>
      </c>
    </row>
    <row r="6" spans="2:19" x14ac:dyDescent="0.3">
      <c r="B6" s="18"/>
      <c r="C6" s="11" t="s">
        <v>20</v>
      </c>
      <c r="D6" s="12">
        <f>SUM(D4:D5)</f>
        <v>8037.6100000000006</v>
      </c>
      <c r="F6" s="7" t="s">
        <v>33</v>
      </c>
      <c r="G6" s="7" t="s">
        <v>18</v>
      </c>
      <c r="H6" s="18">
        <v>44684</v>
      </c>
      <c r="I6" s="8"/>
      <c r="J6" s="8"/>
      <c r="K6" s="8"/>
      <c r="L6" s="8"/>
      <c r="M6" s="8"/>
      <c r="N6" s="8">
        <v>5.5</v>
      </c>
      <c r="O6" s="8"/>
      <c r="P6" s="8">
        <v>5.5</v>
      </c>
      <c r="R6" s="11" t="s">
        <v>13</v>
      </c>
      <c r="S6" s="12">
        <f>SUM(S4:S5)</f>
        <v>10162.76</v>
      </c>
    </row>
    <row r="7" spans="2:19" x14ac:dyDescent="0.3">
      <c r="B7" s="18">
        <v>44684</v>
      </c>
      <c r="C7" s="7" t="s">
        <v>27</v>
      </c>
      <c r="D7" s="8">
        <v>6698.5</v>
      </c>
      <c r="F7" s="7" t="s">
        <v>33</v>
      </c>
      <c r="G7" s="7" t="s">
        <v>19</v>
      </c>
      <c r="H7" s="18">
        <v>44684</v>
      </c>
      <c r="I7" s="8">
        <v>330</v>
      </c>
      <c r="J7" s="8"/>
      <c r="K7" s="8"/>
      <c r="L7" s="8"/>
      <c r="M7" s="8"/>
      <c r="N7" s="8"/>
      <c r="O7" s="8"/>
      <c r="P7" s="8">
        <v>330</v>
      </c>
      <c r="R7" s="8" t="s">
        <v>12</v>
      </c>
      <c r="S7" s="8">
        <v>11626.39</v>
      </c>
    </row>
    <row r="8" spans="2:19" x14ac:dyDescent="0.3">
      <c r="B8" s="18">
        <v>44699</v>
      </c>
      <c r="C8" s="7" t="s">
        <v>28</v>
      </c>
      <c r="D8" s="8">
        <v>350</v>
      </c>
      <c r="F8" s="10" t="s">
        <v>33</v>
      </c>
      <c r="G8" s="7" t="s">
        <v>18</v>
      </c>
      <c r="H8" s="18">
        <v>44713</v>
      </c>
      <c r="I8" s="8"/>
      <c r="J8" s="8"/>
      <c r="K8" s="8"/>
      <c r="L8" s="8"/>
      <c r="M8" s="8"/>
      <c r="N8" s="8">
        <v>5.5</v>
      </c>
      <c r="O8" s="8"/>
      <c r="P8" s="8">
        <v>5.5</v>
      </c>
    </row>
    <row r="9" spans="2:19" x14ac:dyDescent="0.3">
      <c r="B9" s="18">
        <v>44728</v>
      </c>
      <c r="C9" s="7" t="s">
        <v>15</v>
      </c>
      <c r="D9" s="8">
        <v>0.16</v>
      </c>
      <c r="F9" s="7" t="s">
        <v>33</v>
      </c>
      <c r="G9" s="7" t="s">
        <v>19</v>
      </c>
      <c r="H9" s="18">
        <v>44713</v>
      </c>
      <c r="I9" s="8">
        <v>330</v>
      </c>
      <c r="J9" s="8"/>
      <c r="K9" s="8"/>
      <c r="L9" s="8"/>
      <c r="M9" s="8"/>
      <c r="N9" s="8"/>
      <c r="O9" s="8"/>
      <c r="P9" s="8">
        <v>330</v>
      </c>
    </row>
    <row r="10" spans="2:19" x14ac:dyDescent="0.3">
      <c r="B10" s="18">
        <v>44859</v>
      </c>
      <c r="C10" s="7" t="s">
        <v>15</v>
      </c>
      <c r="D10" s="8">
        <v>0.64</v>
      </c>
      <c r="F10" s="7" t="s">
        <v>38</v>
      </c>
      <c r="G10" s="7" t="s">
        <v>30</v>
      </c>
      <c r="H10" s="18">
        <v>44721</v>
      </c>
      <c r="I10" s="8"/>
      <c r="J10" s="8"/>
      <c r="K10" s="8"/>
      <c r="L10" s="8"/>
      <c r="M10" s="8"/>
      <c r="N10" s="8">
        <v>8</v>
      </c>
      <c r="O10" s="8"/>
      <c r="P10" s="8">
        <v>8</v>
      </c>
    </row>
    <row r="11" spans="2:19" x14ac:dyDescent="0.3">
      <c r="B11" s="18"/>
      <c r="C11" s="7" t="s">
        <v>40</v>
      </c>
      <c r="D11" s="8">
        <v>6698.5</v>
      </c>
      <c r="F11" s="7" t="s">
        <v>32</v>
      </c>
      <c r="G11" s="7" t="s">
        <v>31</v>
      </c>
      <c r="H11" s="18">
        <v>44721</v>
      </c>
      <c r="I11" s="8"/>
      <c r="J11" s="8"/>
      <c r="K11" s="8"/>
      <c r="L11" s="8"/>
      <c r="M11" s="8"/>
      <c r="N11" s="8">
        <v>350</v>
      </c>
      <c r="O11" s="8"/>
      <c r="P11" s="8">
        <v>350</v>
      </c>
    </row>
    <row r="12" spans="2:19" x14ac:dyDescent="0.3">
      <c r="B12" s="18"/>
      <c r="C12" s="7" t="s">
        <v>15</v>
      </c>
      <c r="D12" s="8">
        <v>1.1599999999999999</v>
      </c>
      <c r="F12" s="7" t="s">
        <v>33</v>
      </c>
      <c r="G12" s="7" t="s">
        <v>47</v>
      </c>
      <c r="H12" s="18">
        <v>44721</v>
      </c>
      <c r="I12" s="8">
        <v>419.64</v>
      </c>
      <c r="J12" s="8"/>
      <c r="K12" s="8"/>
      <c r="L12" s="8"/>
      <c r="M12" s="8"/>
      <c r="N12" s="8"/>
      <c r="O12" s="8"/>
      <c r="P12" s="8">
        <v>419.64</v>
      </c>
      <c r="R12" s="4"/>
      <c r="S12" s="3"/>
    </row>
    <row r="13" spans="2:19" x14ac:dyDescent="0.3">
      <c r="B13" s="18"/>
      <c r="C13" s="7" t="s">
        <v>15</v>
      </c>
      <c r="D13" s="8">
        <v>2.58</v>
      </c>
      <c r="F13" s="7" t="s">
        <v>33</v>
      </c>
      <c r="G13" s="7" t="s">
        <v>48</v>
      </c>
      <c r="H13" s="18">
        <v>44721</v>
      </c>
      <c r="I13" s="8">
        <v>427.54</v>
      </c>
      <c r="J13" s="8"/>
      <c r="K13" s="8"/>
      <c r="L13" s="8"/>
      <c r="M13" s="8"/>
      <c r="N13" s="8"/>
      <c r="O13" s="8"/>
      <c r="P13" s="8">
        <v>427.54</v>
      </c>
    </row>
    <row r="14" spans="2:19" x14ac:dyDescent="0.3">
      <c r="C14" s="11" t="s">
        <v>29</v>
      </c>
      <c r="D14" s="12">
        <f>SUM(D6:D13)</f>
        <v>21789.15</v>
      </c>
      <c r="F14" s="7" t="s">
        <v>33</v>
      </c>
      <c r="G14" s="7" t="s">
        <v>18</v>
      </c>
      <c r="H14" s="18">
        <v>44743</v>
      </c>
      <c r="I14" s="8"/>
      <c r="J14" s="8"/>
      <c r="K14" s="8"/>
      <c r="L14" s="8"/>
      <c r="M14" s="8"/>
      <c r="N14" s="8">
        <v>5.5</v>
      </c>
      <c r="O14" s="8"/>
      <c r="P14" s="8">
        <v>5.5</v>
      </c>
    </row>
    <row r="15" spans="2:19" x14ac:dyDescent="0.3">
      <c r="F15" s="10" t="s">
        <v>33</v>
      </c>
      <c r="G15" s="7" t="s">
        <v>19</v>
      </c>
      <c r="H15" s="18">
        <v>44743</v>
      </c>
      <c r="I15" s="8">
        <v>330</v>
      </c>
      <c r="J15" s="8"/>
      <c r="K15" s="8"/>
      <c r="L15" s="8"/>
      <c r="M15" s="8"/>
      <c r="N15" s="8"/>
      <c r="O15" s="8"/>
      <c r="P15" s="8">
        <v>330</v>
      </c>
      <c r="R15" t="s">
        <v>3</v>
      </c>
      <c r="S15" s="14">
        <v>21789.15</v>
      </c>
    </row>
    <row r="16" spans="2:19" x14ac:dyDescent="0.3">
      <c r="F16" s="7" t="s">
        <v>33</v>
      </c>
      <c r="G16" s="7" t="s">
        <v>34</v>
      </c>
      <c r="H16" s="21">
        <v>44768</v>
      </c>
      <c r="I16" s="22"/>
      <c r="J16" s="22"/>
      <c r="K16" s="22"/>
      <c r="L16" s="22"/>
      <c r="M16" s="22"/>
      <c r="N16" s="22">
        <v>10.99</v>
      </c>
      <c r="O16" s="22"/>
      <c r="P16" s="22">
        <v>10.99</v>
      </c>
      <c r="S16" s="3"/>
    </row>
    <row r="17" spans="1:19" x14ac:dyDescent="0.3">
      <c r="B17" s="2"/>
      <c r="C17" s="4"/>
      <c r="D17" s="14"/>
      <c r="F17" s="7" t="s">
        <v>33</v>
      </c>
      <c r="G17" s="7" t="s">
        <v>35</v>
      </c>
      <c r="H17" s="18">
        <v>44768</v>
      </c>
      <c r="I17" s="8"/>
      <c r="J17" s="8"/>
      <c r="K17" s="8"/>
      <c r="L17" s="8"/>
      <c r="M17" s="8"/>
      <c r="N17" s="8">
        <v>48</v>
      </c>
      <c r="O17" s="8"/>
      <c r="P17" s="8">
        <v>48</v>
      </c>
    </row>
    <row r="18" spans="1:19" x14ac:dyDescent="0.3">
      <c r="F18" s="7" t="s">
        <v>33</v>
      </c>
      <c r="G18" s="7" t="s">
        <v>36</v>
      </c>
      <c r="H18" s="18">
        <v>44768</v>
      </c>
      <c r="I18" s="8"/>
      <c r="J18" s="8">
        <v>50</v>
      </c>
      <c r="L18" s="8"/>
      <c r="M18" s="8"/>
      <c r="N18" s="8"/>
      <c r="O18" s="8"/>
      <c r="P18" s="8">
        <v>50</v>
      </c>
    </row>
    <row r="19" spans="1:19" x14ac:dyDescent="0.3">
      <c r="F19" s="7" t="s">
        <v>33</v>
      </c>
      <c r="G19" s="7" t="s">
        <v>37</v>
      </c>
      <c r="H19" s="18">
        <v>44768</v>
      </c>
      <c r="I19" s="8"/>
      <c r="J19" s="8"/>
      <c r="K19" s="8">
        <v>433.43</v>
      </c>
      <c r="L19" s="8"/>
      <c r="M19" s="8"/>
      <c r="N19" s="8"/>
      <c r="O19" s="8"/>
      <c r="P19" s="8">
        <v>433.43</v>
      </c>
    </row>
    <row r="20" spans="1:19" x14ac:dyDescent="0.3">
      <c r="A20" s="27"/>
      <c r="B20" s="27"/>
      <c r="C20" s="27"/>
      <c r="D20" s="27"/>
      <c r="F20" s="7" t="s">
        <v>33</v>
      </c>
      <c r="G20" s="7" t="s">
        <v>18</v>
      </c>
      <c r="H20" s="18">
        <v>44774</v>
      </c>
      <c r="I20" s="8"/>
      <c r="J20" s="8"/>
      <c r="K20" s="8"/>
      <c r="L20" s="8"/>
      <c r="M20" s="8"/>
      <c r="N20" s="8">
        <v>5.5</v>
      </c>
      <c r="O20" s="8"/>
      <c r="P20" s="8">
        <v>5.5</v>
      </c>
    </row>
    <row r="21" spans="1:19" s="23" customFormat="1" ht="16.8" customHeight="1" x14ac:dyDescent="0.3">
      <c r="A21" s="32"/>
      <c r="B21" s="32"/>
      <c r="C21" s="32"/>
      <c r="D21" s="32"/>
      <c r="F21" s="10" t="s">
        <v>33</v>
      </c>
      <c r="G21" s="10" t="s">
        <v>19</v>
      </c>
      <c r="H21" s="21">
        <v>44774</v>
      </c>
      <c r="I21" s="22">
        <v>330</v>
      </c>
      <c r="J21" s="22"/>
      <c r="K21" s="22"/>
      <c r="L21" s="22"/>
      <c r="M21" s="22"/>
      <c r="N21" s="22"/>
      <c r="O21" s="22"/>
      <c r="P21" s="22">
        <v>330</v>
      </c>
      <c r="S21" s="24"/>
    </row>
    <row r="22" spans="1:19" x14ac:dyDescent="0.3">
      <c r="F22" s="10"/>
      <c r="G22" s="7" t="s">
        <v>39</v>
      </c>
      <c r="H22" s="18">
        <v>44781</v>
      </c>
      <c r="I22" s="8"/>
      <c r="J22" s="8"/>
      <c r="K22" s="8"/>
      <c r="L22" s="8"/>
      <c r="M22" s="8"/>
      <c r="N22" s="8">
        <v>280</v>
      </c>
      <c r="O22" s="8"/>
      <c r="P22" s="8">
        <v>280</v>
      </c>
    </row>
    <row r="23" spans="1:19" x14ac:dyDescent="0.3">
      <c r="F23" s="7"/>
      <c r="G23" s="7" t="s">
        <v>18</v>
      </c>
      <c r="H23" s="18">
        <v>44805</v>
      </c>
      <c r="I23" s="8"/>
      <c r="J23" s="8"/>
      <c r="K23" s="8"/>
      <c r="L23" s="8"/>
      <c r="M23" s="8"/>
      <c r="N23" s="8">
        <v>5.5</v>
      </c>
      <c r="O23" s="8"/>
      <c r="P23" s="8">
        <v>5.5</v>
      </c>
    </row>
    <row r="24" spans="1:19" x14ac:dyDescent="0.3">
      <c r="A24" s="27"/>
      <c r="B24" s="27"/>
      <c r="C24" s="27"/>
      <c r="D24" s="27"/>
      <c r="F24" s="7"/>
      <c r="G24" s="7" t="s">
        <v>19</v>
      </c>
      <c r="H24" s="18">
        <v>44805</v>
      </c>
      <c r="I24" s="8">
        <v>330</v>
      </c>
      <c r="J24" s="8"/>
      <c r="K24" s="8"/>
      <c r="L24" s="8"/>
      <c r="M24" s="8"/>
      <c r="N24" s="8"/>
      <c r="O24" s="8"/>
      <c r="P24" s="8">
        <v>330</v>
      </c>
    </row>
    <row r="25" spans="1:19" x14ac:dyDescent="0.3">
      <c r="A25" s="26"/>
      <c r="B25" s="26"/>
      <c r="C25" s="26"/>
      <c r="D25" s="26"/>
      <c r="E25" s="15"/>
      <c r="F25" s="7"/>
      <c r="G25" s="7" t="s">
        <v>41</v>
      </c>
      <c r="H25" s="18">
        <v>44824</v>
      </c>
      <c r="I25" s="8"/>
      <c r="J25" s="8"/>
      <c r="K25" s="8"/>
      <c r="L25" s="8"/>
      <c r="M25" s="8"/>
      <c r="N25" s="8">
        <v>12.5</v>
      </c>
      <c r="O25" s="8"/>
      <c r="P25" s="8">
        <v>12.5</v>
      </c>
    </row>
    <row r="26" spans="1:19" x14ac:dyDescent="0.3">
      <c r="E26" s="15"/>
      <c r="F26" s="7"/>
      <c r="G26" s="7" t="s">
        <v>42</v>
      </c>
      <c r="H26" s="18">
        <v>44824</v>
      </c>
      <c r="I26" s="8"/>
      <c r="J26" s="8"/>
      <c r="K26" s="8"/>
      <c r="L26" s="8"/>
      <c r="M26" s="8"/>
      <c r="N26" s="8">
        <v>19.45</v>
      </c>
      <c r="O26" s="8"/>
      <c r="P26" s="8">
        <v>19.45</v>
      </c>
    </row>
    <row r="27" spans="1:19" x14ac:dyDescent="0.3">
      <c r="A27" s="27"/>
      <c r="B27" s="27"/>
      <c r="C27" s="27"/>
      <c r="D27" s="27"/>
      <c r="F27" s="7"/>
      <c r="G27" s="7" t="s">
        <v>43</v>
      </c>
      <c r="H27" s="18">
        <v>44824</v>
      </c>
      <c r="I27" s="8"/>
      <c r="J27" s="8">
        <v>25</v>
      </c>
      <c r="K27" s="8"/>
      <c r="L27" s="8"/>
      <c r="M27" s="8"/>
      <c r="N27" s="8"/>
      <c r="O27" s="8"/>
      <c r="P27" s="8">
        <v>25</v>
      </c>
    </row>
    <row r="28" spans="1:19" x14ac:dyDescent="0.3">
      <c r="F28" s="7"/>
      <c r="G28" s="7" t="s">
        <v>44</v>
      </c>
      <c r="H28" s="18">
        <v>44824</v>
      </c>
      <c r="I28" s="8"/>
      <c r="J28" s="8"/>
      <c r="K28" s="8">
        <v>64.989999999999995</v>
      </c>
      <c r="L28" s="8"/>
      <c r="M28" s="8"/>
      <c r="N28" s="8"/>
      <c r="O28" s="8"/>
      <c r="P28" s="8">
        <v>64.989999999999995</v>
      </c>
    </row>
    <row r="29" spans="1:19" x14ac:dyDescent="0.3">
      <c r="F29" s="10"/>
      <c r="G29" s="7" t="s">
        <v>49</v>
      </c>
      <c r="H29" s="18">
        <v>44824</v>
      </c>
      <c r="I29" s="8">
        <v>497.73</v>
      </c>
      <c r="J29" s="8"/>
      <c r="K29" s="8"/>
      <c r="L29" s="8"/>
      <c r="M29" s="8"/>
      <c r="N29" s="8"/>
      <c r="O29" s="8"/>
      <c r="P29" s="8">
        <v>497.73</v>
      </c>
    </row>
    <row r="30" spans="1:19" x14ac:dyDescent="0.3">
      <c r="F30" s="7"/>
      <c r="G30" s="7" t="s">
        <v>45</v>
      </c>
      <c r="H30" s="18">
        <v>44826</v>
      </c>
      <c r="I30" s="8"/>
      <c r="J30" s="8"/>
      <c r="K30" s="8"/>
      <c r="L30" s="8"/>
      <c r="M30" s="8">
        <v>1400</v>
      </c>
      <c r="N30" s="8"/>
      <c r="O30" s="8"/>
      <c r="P30" s="8">
        <v>1400</v>
      </c>
    </row>
    <row r="31" spans="1:19" x14ac:dyDescent="0.3">
      <c r="F31" s="7"/>
      <c r="G31" s="7" t="s">
        <v>18</v>
      </c>
      <c r="H31" s="18">
        <v>44835</v>
      </c>
      <c r="I31" s="8"/>
      <c r="J31" s="8"/>
      <c r="K31" s="8"/>
      <c r="L31" s="8"/>
      <c r="M31" s="8"/>
      <c r="N31" s="8">
        <v>5.5</v>
      </c>
      <c r="O31" s="8"/>
      <c r="P31" s="8">
        <v>5.5</v>
      </c>
    </row>
    <row r="32" spans="1:19" x14ac:dyDescent="0.3">
      <c r="F32" s="7"/>
      <c r="G32" s="7" t="s">
        <v>19</v>
      </c>
      <c r="H32" s="18">
        <v>44835</v>
      </c>
      <c r="I32" s="8">
        <v>330</v>
      </c>
      <c r="J32" s="8"/>
      <c r="K32" s="8"/>
      <c r="L32" s="8"/>
      <c r="M32" s="8"/>
      <c r="N32" s="8"/>
      <c r="O32" s="8"/>
      <c r="P32" s="8">
        <v>330</v>
      </c>
    </row>
    <row r="33" spans="3:18" x14ac:dyDescent="0.3">
      <c r="F33" s="7"/>
      <c r="G33" s="7" t="s">
        <v>46</v>
      </c>
      <c r="H33" s="18">
        <v>44859</v>
      </c>
      <c r="I33" s="8"/>
      <c r="J33" s="8"/>
      <c r="K33" s="8"/>
      <c r="L33" s="8"/>
      <c r="M33" s="8">
        <v>100</v>
      </c>
      <c r="N33" s="8"/>
      <c r="O33" s="8"/>
      <c r="P33" s="8">
        <v>100</v>
      </c>
    </row>
    <row r="34" spans="3:18" x14ac:dyDescent="0.3">
      <c r="F34" s="7"/>
      <c r="G34" s="7" t="s">
        <v>18</v>
      </c>
      <c r="H34" s="18">
        <v>44866</v>
      </c>
      <c r="I34" s="8"/>
      <c r="J34" s="8"/>
      <c r="K34" s="8"/>
      <c r="L34" s="8"/>
      <c r="M34" s="8"/>
      <c r="N34" s="8">
        <v>5.5</v>
      </c>
      <c r="O34" s="8"/>
      <c r="P34" s="8">
        <v>5.5</v>
      </c>
    </row>
    <row r="35" spans="3:18" x14ac:dyDescent="0.3">
      <c r="F35" s="7"/>
      <c r="G35" s="7" t="s">
        <v>19</v>
      </c>
      <c r="H35" s="18">
        <v>44866</v>
      </c>
      <c r="I35" s="8">
        <v>330</v>
      </c>
      <c r="J35" s="8"/>
      <c r="K35" s="8"/>
      <c r="L35" s="8"/>
      <c r="M35" s="8"/>
      <c r="N35" s="8"/>
      <c r="O35" s="8"/>
      <c r="P35" s="8">
        <v>330</v>
      </c>
    </row>
    <row r="36" spans="3:18" x14ac:dyDescent="0.3">
      <c r="F36" s="10"/>
      <c r="G36" s="7" t="s">
        <v>50</v>
      </c>
      <c r="H36" s="18">
        <v>44887</v>
      </c>
      <c r="I36" s="8"/>
      <c r="J36" s="8"/>
      <c r="K36" s="8"/>
      <c r="L36" s="8"/>
      <c r="M36" s="8">
        <v>100</v>
      </c>
      <c r="N36" s="8"/>
      <c r="O36" s="8"/>
      <c r="P36" s="8">
        <v>100</v>
      </c>
    </row>
    <row r="37" spans="3:18" x14ac:dyDescent="0.3">
      <c r="F37" s="7"/>
      <c r="G37" s="9" t="s">
        <v>51</v>
      </c>
      <c r="H37" s="18">
        <v>44887</v>
      </c>
      <c r="I37" s="8"/>
      <c r="J37" s="8"/>
      <c r="K37" s="8"/>
      <c r="L37" s="8"/>
      <c r="M37" s="8"/>
      <c r="N37" s="8">
        <v>257.60000000000002</v>
      </c>
      <c r="O37" s="8"/>
      <c r="P37" s="8">
        <v>257.60000000000002</v>
      </c>
    </row>
    <row r="38" spans="3:18" x14ac:dyDescent="0.3">
      <c r="F38" s="7"/>
      <c r="G38" s="7" t="s">
        <v>52</v>
      </c>
      <c r="H38" s="18">
        <v>44887</v>
      </c>
      <c r="I38" s="8"/>
      <c r="J38" s="8"/>
      <c r="K38" s="8"/>
      <c r="L38" s="8"/>
      <c r="M38" s="8">
        <v>560</v>
      </c>
      <c r="N38" s="8"/>
      <c r="O38" s="8"/>
      <c r="P38" s="8">
        <v>560</v>
      </c>
    </row>
    <row r="39" spans="3:18" x14ac:dyDescent="0.3">
      <c r="F39" s="7"/>
      <c r="G39" s="7" t="s">
        <v>53</v>
      </c>
      <c r="H39" s="18">
        <v>44887</v>
      </c>
      <c r="I39" s="8"/>
      <c r="J39" s="8"/>
      <c r="K39" s="8"/>
      <c r="L39" s="8"/>
      <c r="M39" s="8">
        <v>600</v>
      </c>
      <c r="N39" s="8"/>
      <c r="O39" s="8"/>
      <c r="P39" s="8">
        <v>600</v>
      </c>
    </row>
    <row r="40" spans="3:18" x14ac:dyDescent="0.3">
      <c r="F40" s="7"/>
      <c r="G40" s="7" t="s">
        <v>18</v>
      </c>
      <c r="H40" s="18">
        <v>44896</v>
      </c>
      <c r="I40" s="8"/>
      <c r="J40" s="8"/>
      <c r="K40" s="8"/>
      <c r="L40" s="8"/>
      <c r="M40" s="8"/>
      <c r="N40" s="8">
        <v>5.5</v>
      </c>
      <c r="O40" s="8"/>
      <c r="P40" s="8">
        <v>5.5</v>
      </c>
    </row>
    <row r="41" spans="3:18" x14ac:dyDescent="0.3">
      <c r="F41" s="7"/>
      <c r="G41" s="7" t="s">
        <v>19</v>
      </c>
      <c r="H41" s="18">
        <v>44896</v>
      </c>
      <c r="I41" s="8">
        <v>330</v>
      </c>
      <c r="J41" s="8"/>
      <c r="K41" s="8"/>
      <c r="L41" s="8"/>
      <c r="M41" s="8"/>
      <c r="N41" s="8"/>
      <c r="O41" s="8"/>
      <c r="P41" s="8">
        <v>330</v>
      </c>
    </row>
    <row r="42" spans="3:18" x14ac:dyDescent="0.3">
      <c r="F42" s="7"/>
      <c r="G42" s="7" t="s">
        <v>18</v>
      </c>
      <c r="H42" s="18">
        <v>44929</v>
      </c>
      <c r="I42" s="8"/>
      <c r="J42" s="8"/>
      <c r="K42" s="8"/>
      <c r="L42" s="8"/>
      <c r="M42" s="8"/>
      <c r="N42" s="8">
        <v>5.5</v>
      </c>
      <c r="O42" s="8"/>
      <c r="P42" s="8">
        <v>5.5</v>
      </c>
    </row>
    <row r="43" spans="3:18" x14ac:dyDescent="0.3">
      <c r="F43" s="10"/>
      <c r="G43" s="7" t="s">
        <v>19</v>
      </c>
      <c r="H43" s="18">
        <v>44929</v>
      </c>
      <c r="I43" s="8">
        <v>330</v>
      </c>
      <c r="J43" s="8"/>
      <c r="K43" s="8"/>
      <c r="L43" s="8"/>
      <c r="M43" s="8"/>
      <c r="N43" s="8"/>
      <c r="O43" s="8"/>
      <c r="P43" s="8">
        <v>330</v>
      </c>
    </row>
    <row r="44" spans="3:18" x14ac:dyDescent="0.3">
      <c r="F44" s="7"/>
      <c r="G44" s="7" t="s">
        <v>55</v>
      </c>
      <c r="H44" s="18">
        <v>44942</v>
      </c>
      <c r="I44" s="8"/>
      <c r="J44" s="8">
        <v>17.5</v>
      </c>
      <c r="K44" s="8"/>
      <c r="L44" s="8"/>
      <c r="M44" s="8"/>
      <c r="N44" s="8"/>
      <c r="O44" s="8"/>
      <c r="P44" s="8">
        <v>17.5</v>
      </c>
    </row>
    <row r="45" spans="3:18" x14ac:dyDescent="0.3">
      <c r="F45" s="7"/>
      <c r="G45" s="7" t="s">
        <v>54</v>
      </c>
      <c r="H45" s="18">
        <v>44942</v>
      </c>
      <c r="I45" s="8"/>
      <c r="J45" s="8">
        <v>25</v>
      </c>
      <c r="K45" s="8"/>
      <c r="L45" s="8"/>
      <c r="M45" s="8"/>
      <c r="N45" s="8"/>
      <c r="O45" s="8"/>
      <c r="P45" s="8">
        <v>25</v>
      </c>
      <c r="R45" s="5"/>
    </row>
    <row r="46" spans="3:18" x14ac:dyDescent="0.3">
      <c r="F46" s="7"/>
      <c r="G46" s="7" t="s">
        <v>56</v>
      </c>
      <c r="H46" s="18">
        <v>44942</v>
      </c>
      <c r="I46" s="8"/>
      <c r="J46" s="8"/>
      <c r="K46" s="8"/>
      <c r="L46" s="8"/>
      <c r="M46" s="8"/>
      <c r="N46" s="8">
        <v>35</v>
      </c>
      <c r="O46" s="8"/>
      <c r="P46" s="8">
        <v>35</v>
      </c>
    </row>
    <row r="47" spans="3:18" x14ac:dyDescent="0.3">
      <c r="C47" s="20"/>
      <c r="D47" s="20"/>
      <c r="F47" s="7"/>
      <c r="G47" s="7" t="s">
        <v>57</v>
      </c>
      <c r="H47" s="18">
        <v>44942</v>
      </c>
      <c r="I47" s="8"/>
      <c r="J47" s="8"/>
      <c r="K47" s="8"/>
      <c r="L47" s="8"/>
      <c r="M47" s="8"/>
      <c r="N47" s="8">
        <v>67.86</v>
      </c>
      <c r="O47" s="8"/>
      <c r="P47" s="8">
        <v>67.86</v>
      </c>
    </row>
    <row r="48" spans="3:18" x14ac:dyDescent="0.3">
      <c r="F48" s="7"/>
      <c r="G48" s="7" t="s">
        <v>39</v>
      </c>
      <c r="H48" s="18">
        <v>44942</v>
      </c>
      <c r="I48" s="8"/>
      <c r="J48" s="8"/>
      <c r="K48" s="8"/>
      <c r="L48" s="8"/>
      <c r="M48" s="8"/>
      <c r="N48" s="8">
        <v>280</v>
      </c>
      <c r="O48" s="8"/>
      <c r="P48" s="8">
        <v>280</v>
      </c>
    </row>
    <row r="49" spans="6:17" x14ac:dyDescent="0.3">
      <c r="F49" s="7"/>
      <c r="G49" s="7" t="s">
        <v>61</v>
      </c>
      <c r="H49" s="18">
        <v>44942</v>
      </c>
      <c r="I49" s="8">
        <v>386.62</v>
      </c>
      <c r="J49" s="8"/>
      <c r="K49" s="8"/>
      <c r="L49" s="8"/>
      <c r="M49" s="8"/>
      <c r="N49" s="8"/>
      <c r="O49" s="8"/>
      <c r="P49" s="8">
        <v>386.62</v>
      </c>
    </row>
    <row r="50" spans="6:17" x14ac:dyDescent="0.3">
      <c r="F50" s="10"/>
      <c r="G50" s="7" t="s">
        <v>58</v>
      </c>
      <c r="H50" s="18">
        <v>44956</v>
      </c>
      <c r="I50" s="8"/>
      <c r="J50" s="8"/>
      <c r="K50" s="8"/>
      <c r="L50" s="8"/>
      <c r="M50" s="8"/>
      <c r="N50" s="8">
        <v>35</v>
      </c>
      <c r="O50" s="8"/>
      <c r="P50" s="8">
        <v>35</v>
      </c>
    </row>
    <row r="51" spans="6:17" x14ac:dyDescent="0.3">
      <c r="F51" s="7"/>
      <c r="G51" s="7" t="s">
        <v>18</v>
      </c>
      <c r="H51" s="18">
        <v>44958</v>
      </c>
      <c r="I51" s="8"/>
      <c r="J51" s="8"/>
      <c r="K51" s="8"/>
      <c r="L51" s="8"/>
      <c r="M51" s="8"/>
      <c r="N51" s="8">
        <v>5.5</v>
      </c>
      <c r="O51" s="8"/>
      <c r="P51" s="8">
        <v>5.5</v>
      </c>
    </row>
    <row r="52" spans="6:17" x14ac:dyDescent="0.3">
      <c r="F52" s="7"/>
      <c r="G52" s="7" t="s">
        <v>19</v>
      </c>
      <c r="H52" s="18">
        <v>44958</v>
      </c>
      <c r="I52" s="8">
        <v>330</v>
      </c>
      <c r="J52" s="8"/>
      <c r="K52" s="8"/>
      <c r="L52" s="8"/>
      <c r="M52" s="8"/>
      <c r="N52" s="8"/>
      <c r="O52" s="8"/>
      <c r="P52" s="8">
        <v>330</v>
      </c>
    </row>
    <row r="53" spans="6:17" x14ac:dyDescent="0.3">
      <c r="F53" s="7"/>
      <c r="G53" s="7" t="s">
        <v>18</v>
      </c>
      <c r="H53" s="18">
        <v>44986</v>
      </c>
      <c r="I53" s="8"/>
      <c r="J53" s="8"/>
      <c r="K53" s="8"/>
      <c r="L53" s="8"/>
      <c r="M53" s="8"/>
      <c r="N53" s="8">
        <v>5.5</v>
      </c>
      <c r="O53" s="8"/>
      <c r="P53" s="8">
        <v>5.5</v>
      </c>
    </row>
    <row r="54" spans="6:17" x14ac:dyDescent="0.3">
      <c r="F54" s="7"/>
      <c r="G54" s="7" t="s">
        <v>19</v>
      </c>
      <c r="H54" s="18">
        <v>44986</v>
      </c>
      <c r="I54" s="8">
        <v>330</v>
      </c>
      <c r="J54" s="8"/>
      <c r="K54" s="8"/>
      <c r="L54" s="8"/>
      <c r="M54" s="8"/>
      <c r="N54" s="8"/>
      <c r="O54" s="8"/>
      <c r="P54" s="8">
        <v>330</v>
      </c>
    </row>
    <row r="55" spans="6:17" x14ac:dyDescent="0.3">
      <c r="F55" s="7"/>
      <c r="G55" s="7" t="s">
        <v>54</v>
      </c>
      <c r="H55" s="18">
        <v>45005</v>
      </c>
      <c r="I55" s="8"/>
      <c r="J55" s="25">
        <v>25</v>
      </c>
      <c r="K55" s="13"/>
      <c r="L55" s="13"/>
      <c r="M55" s="13"/>
      <c r="N55" s="13"/>
      <c r="O55" s="13"/>
      <c r="P55" s="8">
        <v>25</v>
      </c>
    </row>
    <row r="56" spans="6:17" x14ac:dyDescent="0.3">
      <c r="F56" s="7"/>
      <c r="G56" s="7" t="s">
        <v>59</v>
      </c>
      <c r="H56" s="18">
        <v>45005</v>
      </c>
      <c r="I56" s="8"/>
      <c r="J56" s="8"/>
      <c r="K56" s="8"/>
      <c r="L56" s="8"/>
      <c r="M56" s="8"/>
      <c r="N56" s="8">
        <v>33.32</v>
      </c>
      <c r="O56" s="8"/>
      <c r="P56" s="8">
        <v>33.32</v>
      </c>
    </row>
    <row r="57" spans="6:17" x14ac:dyDescent="0.3">
      <c r="F57" s="7"/>
      <c r="G57" s="7" t="s">
        <v>39</v>
      </c>
      <c r="H57" s="18">
        <v>45005</v>
      </c>
      <c r="I57" s="8"/>
      <c r="J57" s="8"/>
      <c r="K57" s="8"/>
      <c r="L57" s="8"/>
      <c r="M57" s="8"/>
      <c r="N57" s="8">
        <v>280</v>
      </c>
      <c r="O57" s="8"/>
      <c r="P57" s="8">
        <v>280</v>
      </c>
    </row>
    <row r="58" spans="6:17" x14ac:dyDescent="0.3">
      <c r="F58" s="7"/>
      <c r="G58" s="7" t="s">
        <v>60</v>
      </c>
      <c r="H58" s="18">
        <v>45005</v>
      </c>
      <c r="I58" s="8"/>
      <c r="J58" s="8"/>
      <c r="K58" s="8"/>
      <c r="L58" s="8"/>
      <c r="M58" s="8"/>
      <c r="N58" s="8">
        <v>363.6</v>
      </c>
      <c r="O58" s="8"/>
      <c r="P58" s="8">
        <v>363.6</v>
      </c>
    </row>
    <row r="59" spans="6:17" x14ac:dyDescent="0.3">
      <c r="F59" s="7"/>
      <c r="G59" s="7" t="s">
        <v>47</v>
      </c>
      <c r="H59" s="18">
        <v>45005</v>
      </c>
      <c r="I59" s="8">
        <v>386.62</v>
      </c>
      <c r="J59" s="8"/>
      <c r="K59" s="8"/>
      <c r="L59" s="8"/>
      <c r="M59" s="8"/>
      <c r="N59" s="8"/>
      <c r="O59" s="8"/>
      <c r="P59" s="8">
        <v>386.62</v>
      </c>
      <c r="Q59" s="1"/>
    </row>
    <row r="60" spans="6:17" x14ac:dyDescent="0.3">
      <c r="H60" s="2"/>
      <c r="P60" s="6"/>
      <c r="Q60" s="5"/>
    </row>
    <row r="61" spans="6:17" x14ac:dyDescent="0.3">
      <c r="F61" s="5"/>
      <c r="G61" s="5"/>
      <c r="H61" s="19"/>
      <c r="I61" s="6">
        <f>SUM(I4:I59)</f>
        <v>6078.15</v>
      </c>
      <c r="P61" s="1">
        <f>SUM(P4:P60)</f>
        <v>11626.390000000001</v>
      </c>
    </row>
    <row r="62" spans="6:17" x14ac:dyDescent="0.3">
      <c r="G62" t="s">
        <v>62</v>
      </c>
      <c r="H62" s="2"/>
    </row>
    <row r="63" spans="6:17" x14ac:dyDescent="0.3">
      <c r="H63" s="2"/>
    </row>
    <row r="64" spans="6:17" x14ac:dyDescent="0.3">
      <c r="H64" s="2"/>
    </row>
    <row r="65" spans="7:8" x14ac:dyDescent="0.3">
      <c r="H65" s="2"/>
    </row>
    <row r="66" spans="7:8" x14ac:dyDescent="0.3">
      <c r="H66" s="2"/>
    </row>
    <row r="67" spans="7:8" x14ac:dyDescent="0.3">
      <c r="H67" s="2"/>
    </row>
    <row r="68" spans="7:8" x14ac:dyDescent="0.3">
      <c r="H68" s="2"/>
    </row>
    <row r="69" spans="7:8" x14ac:dyDescent="0.3">
      <c r="H69" s="2"/>
    </row>
    <row r="70" spans="7:8" x14ac:dyDescent="0.3">
      <c r="H70" s="2"/>
    </row>
    <row r="71" spans="7:8" x14ac:dyDescent="0.3">
      <c r="H71" s="2"/>
    </row>
    <row r="72" spans="7:8" x14ac:dyDescent="0.3">
      <c r="G72" s="2"/>
      <c r="H72" s="2"/>
    </row>
    <row r="73" spans="7:8" x14ac:dyDescent="0.3">
      <c r="H73" s="2"/>
    </row>
    <row r="74" spans="7:8" x14ac:dyDescent="0.3">
      <c r="H74" s="2"/>
    </row>
    <row r="75" spans="7:8" x14ac:dyDescent="0.3">
      <c r="H75" s="2"/>
    </row>
  </sheetData>
  <mergeCells count="7">
    <mergeCell ref="A25:D25"/>
    <mergeCell ref="A27:D27"/>
    <mergeCell ref="F1:P1"/>
    <mergeCell ref="B2:D2"/>
    <mergeCell ref="A20:D20"/>
    <mergeCell ref="A21:D21"/>
    <mergeCell ref="A24:D24"/>
  </mergeCells>
  <pageMargins left="0.7" right="0.7" top="0.75" bottom="0.75" header="0.3" footer="0.3"/>
  <pageSetup paperSize="9" scale="5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Jane Stewart</cp:lastModifiedBy>
  <cp:lastPrinted>2021-05-06T20:45:11Z</cp:lastPrinted>
  <dcterms:created xsi:type="dcterms:W3CDTF">2018-04-08T16:42:36Z</dcterms:created>
  <dcterms:modified xsi:type="dcterms:W3CDTF">2023-05-07T09:42:09Z</dcterms:modified>
</cp:coreProperties>
</file>